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din Degraeve\Desktop\Groepsaankoop PATRICK\"/>
    </mc:Choice>
  </mc:AlternateContent>
  <xr:revisionPtr revIDLastSave="0" documentId="13_ncr:1_{E011376D-3BD8-4C01-86CE-37C726FCFA63}" xr6:coauthVersionLast="45" xr6:coauthVersionMax="45" xr10:uidLastSave="{00000000-0000-0000-0000-000000000000}"/>
  <bookViews>
    <workbookView xWindow="-110" yWindow="-110" windowWidth="19420" windowHeight="10420" xr2:uid="{0DC0BF42-197D-4799-A6E1-7E9AFFFDED9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2" i="1"/>
  <c r="K13" i="1"/>
  <c r="K14" i="1"/>
  <c r="K17" i="1"/>
  <c r="K18" i="1"/>
  <c r="K19" i="1"/>
  <c r="K22" i="1"/>
  <c r="K23" i="1"/>
  <c r="K24" i="1"/>
  <c r="K26" i="1"/>
  <c r="K27" i="1"/>
  <c r="K28" i="1"/>
  <c r="K31" i="1"/>
  <c r="K32" i="1"/>
  <c r="K34" i="1"/>
  <c r="K7" i="1"/>
  <c r="K36" i="1" l="1"/>
  <c r="C32" i="1" l="1"/>
  <c r="C31" i="1"/>
  <c r="C27" i="1"/>
  <c r="C28" i="1"/>
  <c r="C26" i="1"/>
  <c r="C23" i="1"/>
  <c r="C24" i="1"/>
  <c r="C22" i="1"/>
  <c r="C34" i="1"/>
  <c r="L22" i="1" l="1"/>
  <c r="L28" i="1"/>
  <c r="L24" i="1"/>
  <c r="L27" i="1"/>
  <c r="L23" i="1"/>
  <c r="L31" i="1"/>
  <c r="L34" i="1"/>
  <c r="L26" i="1"/>
  <c r="L32" i="1"/>
  <c r="C8" i="1"/>
  <c r="C9" i="1"/>
  <c r="C10" i="1"/>
  <c r="C12" i="1"/>
  <c r="C13" i="1"/>
  <c r="C14" i="1"/>
  <c r="C17" i="1"/>
  <c r="C18" i="1"/>
  <c r="C19" i="1"/>
  <c r="C7" i="1"/>
  <c r="L9" i="1" l="1"/>
  <c r="L14" i="1"/>
  <c r="L8" i="1"/>
  <c r="L18" i="1"/>
  <c r="L12" i="1"/>
  <c r="L7" i="1"/>
  <c r="L19" i="1"/>
  <c r="L13" i="1"/>
  <c r="L17" i="1"/>
  <c r="L10" i="1"/>
  <c r="L36" i="1" l="1"/>
</calcChain>
</file>

<file path=xl/sharedStrings.xml><?xml version="1.0" encoding="utf-8"?>
<sst xmlns="http://schemas.openxmlformats.org/spreadsheetml/2006/main" count="78" uniqueCount="56">
  <si>
    <t>S</t>
  </si>
  <si>
    <t>M</t>
  </si>
  <si>
    <t>L</t>
  </si>
  <si>
    <t>XL</t>
  </si>
  <si>
    <t>XXL</t>
  </si>
  <si>
    <t>REF101 BLACK</t>
  </si>
  <si>
    <t>REF101 NEON YELLOW</t>
  </si>
  <si>
    <t>REF101 ORANGE</t>
  </si>
  <si>
    <t>Normale prijs</t>
  </si>
  <si>
    <t>REF201 BLACK</t>
  </si>
  <si>
    <t>PAT901 BLACK</t>
  </si>
  <si>
    <t>PAT901 NEON YELLOW</t>
  </si>
  <si>
    <t>PAT901 ORANGE</t>
  </si>
  <si>
    <t>PAT120 BLACK</t>
  </si>
  <si>
    <t>PAT120 NEON YELLOW</t>
  </si>
  <si>
    <t>PAT120 ORANGE</t>
  </si>
  <si>
    <t>REF515</t>
  </si>
  <si>
    <t>SCHEIDSRECHTERSKLEDIJ</t>
  </si>
  <si>
    <t>Code</t>
  </si>
  <si>
    <t>Omschrijving</t>
  </si>
  <si>
    <t>REFEREE SHIRT ZWART</t>
  </si>
  <si>
    <t>REFEREE SHIRT ORANJE</t>
  </si>
  <si>
    <t>REFEREE SHIRT NEON GEEL</t>
  </si>
  <si>
    <t>REFEREE SHORT ZWART</t>
  </si>
  <si>
    <t>REFEREE SOCKS NEON GEEL</t>
  </si>
  <si>
    <t>REFEREE SOCKS ZWART</t>
  </si>
  <si>
    <t>REFEREE SOCKS ORANJE</t>
  </si>
  <si>
    <t>TRAININGSKLEDIJ</t>
  </si>
  <si>
    <t>ACCESSOIRES</t>
  </si>
  <si>
    <t>RUGZAK ZWART</t>
  </si>
  <si>
    <t>VOETBALZAK ZWART</t>
  </si>
  <si>
    <t>VOETBALZAK ZWART (OP WIELTJES)</t>
  </si>
  <si>
    <t>SCHOENEN</t>
  </si>
  <si>
    <t>OPWARMINGSHIRT ZWART</t>
  </si>
  <si>
    <t>OPWARMINGSSWEATER ZWART</t>
  </si>
  <si>
    <t>SPROX101 BLACK</t>
  </si>
  <si>
    <t>PAT001 BLACK</t>
  </si>
  <si>
    <t>PAT040 BLACK</t>
  </si>
  <si>
    <t>GIRONA045 BLACK</t>
  </si>
  <si>
    <t>SPROX115 BLACK</t>
  </si>
  <si>
    <t>SPROX209 BLACK</t>
  </si>
  <si>
    <t>RIDE-010</t>
  </si>
  <si>
    <t>BADSLIPPERS</t>
  </si>
  <si>
    <t>THERMOKLEDIJ</t>
  </si>
  <si>
    <t>THERMOSHIRT LANGE MOUW ZWART</t>
  </si>
  <si>
    <t>THERMOSHIRT LANGE MOUW NEON GEEL</t>
  </si>
  <si>
    <t>THERMOSHIRT LANGE MOUW ORANJE</t>
  </si>
  <si>
    <t>TRAININGSBROEK LANG ZWART</t>
  </si>
  <si>
    <t>TRAININGSZAKKEN</t>
  </si>
  <si>
    <t>REFEREES11</t>
  </si>
  <si>
    <t>REFEREE SHOENEN</t>
  </si>
  <si>
    <t>POLSBANDJE</t>
  </si>
  <si>
    <t>U vult gewoon het aantal in onder de kledingmaat of schoenmaat.</t>
  </si>
  <si>
    <t>Vragen? Contacteer Nordin!</t>
  </si>
  <si>
    <t>U dient dit bestelformulier in te vullen en uiterlijk af te geven op 30 oktober 2020.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</si>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</sst>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Grid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2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9" fontId="4" fillId="0" borderId="1" xfId="0" applyNumberFormat="1" applyFont="1" applyBorder="1"/>
    <xf numFmtId="0" fontId="2" fillId="0" borderId="1" xfId="0" applyFont="1" applyBorder="1"/>
    <xf numFmtId="164" fontId="5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AAB7-7F81-403E-82F7-75B0D0C233F0}">
  <dimension ref="A1:U36"/>
  <sheetViews>
    <sheetView tabSelected="1" zoomScale="90" zoomScaleNormal="90" workbookViewId="0">
      <selection activeCell="I2" sqref="I2"/>
    </sheetView>
  </sheetViews>
  <sheetFormatPr defaultRowHeight="14.5" x14ac:dyDescent="0.35"/>
  <cols>
    <col min="1" max="1" width="36.1796875" bestFit="1" customWidth="1"/>
    <col min="2" max="2" width="12.1796875" bestFit="1" customWidth="1"/>
    <col min="9" max="9" width="20.54296875" bestFit="1" customWidth="1"/>
    <col min="14" max="14" width="16.81640625" bestFit="1" customWidth="1"/>
    <col min="15" max="15" width="12.7265625" bestFit="1" customWidth="1"/>
    <col min="16" max="16" width="19.90625" bestFit="1" customWidth="1"/>
    <col min="17" max="17" width="14.81640625" bestFit="1" customWidth="1"/>
    <col min="18" max="18" width="12.7265625" bestFit="1" customWidth="1"/>
    <col min="19" max="19" width="12.90625" bestFit="1" customWidth="1"/>
    <col min="20" max="20" width="20.08984375" bestFit="1" customWidth="1"/>
    <col min="21" max="21" width="15" bestFit="1" customWidth="1"/>
  </cols>
  <sheetData>
    <row r="1" spans="1:21" x14ac:dyDescent="0.35">
      <c r="A1" t="s">
        <v>54</v>
      </c>
      <c r="I1" s="17"/>
    </row>
    <row r="2" spans="1:21" x14ac:dyDescent="0.35">
      <c r="A2" t="s">
        <v>52</v>
      </c>
    </row>
    <row r="3" spans="1:21" x14ac:dyDescent="0.35">
      <c r="A3" t="s">
        <v>53</v>
      </c>
    </row>
    <row r="5" spans="1:21" x14ac:dyDescent="0.35">
      <c r="A5" s="18" t="s">
        <v>17</v>
      </c>
      <c r="B5" s="18"/>
      <c r="C5" s="18"/>
      <c r="D5" s="18"/>
      <c r="E5" s="18"/>
      <c r="F5" s="18"/>
      <c r="G5" s="18"/>
      <c r="H5" s="18"/>
      <c r="I5" s="18"/>
      <c r="K5" s="1" t="s">
        <v>55</v>
      </c>
      <c r="L5" s="1" t="s">
        <v>55</v>
      </c>
      <c r="N5" s="11"/>
      <c r="O5" s="12"/>
      <c r="P5" s="12"/>
      <c r="Q5" s="12"/>
      <c r="R5" s="12"/>
      <c r="S5" s="12"/>
      <c r="T5" s="12"/>
      <c r="U5" s="12"/>
    </row>
    <row r="6" spans="1:21" x14ac:dyDescent="0.35">
      <c r="A6" s="1" t="s">
        <v>19</v>
      </c>
      <c r="B6" s="8" t="s">
        <v>8</v>
      </c>
      <c r="C6" s="7">
        <v>0.3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18</v>
      </c>
      <c r="K6" s="1"/>
      <c r="L6" s="1"/>
      <c r="N6" s="11"/>
      <c r="O6" s="10"/>
      <c r="P6" s="10"/>
      <c r="Q6" s="10"/>
      <c r="R6" s="10"/>
      <c r="S6" s="10"/>
      <c r="T6" s="10"/>
      <c r="U6" s="10"/>
    </row>
    <row r="7" spans="1:21" x14ac:dyDescent="0.35">
      <c r="A7" s="1" t="s">
        <v>20</v>
      </c>
      <c r="B7" s="2">
        <v>42.95</v>
      </c>
      <c r="C7" s="9">
        <f>B7*0.7</f>
        <v>30.065000000000001</v>
      </c>
      <c r="D7" s="3"/>
      <c r="E7" s="3"/>
      <c r="F7" s="3"/>
      <c r="G7" s="3"/>
      <c r="H7" s="3"/>
      <c r="I7" s="1" t="s">
        <v>5</v>
      </c>
      <c r="K7" s="15">
        <f>SUM(D7:H7)*B7</f>
        <v>0</v>
      </c>
      <c r="L7" s="9">
        <f>SUM(D7:H7)*C7</f>
        <v>0</v>
      </c>
      <c r="N7" s="10"/>
      <c r="O7" s="10"/>
      <c r="P7" s="10"/>
      <c r="Q7" s="10"/>
      <c r="R7" s="10"/>
      <c r="S7" s="10"/>
      <c r="T7" s="10"/>
      <c r="U7" s="10"/>
    </row>
    <row r="8" spans="1:21" x14ac:dyDescent="0.35">
      <c r="A8" s="1" t="s">
        <v>22</v>
      </c>
      <c r="B8" s="2">
        <v>42.95</v>
      </c>
      <c r="C8" s="9">
        <f t="shared" ref="C8:C19" si="0">B8*0.7</f>
        <v>30.065000000000001</v>
      </c>
      <c r="D8" s="3"/>
      <c r="E8" s="3"/>
      <c r="F8" s="3"/>
      <c r="G8" s="3"/>
      <c r="H8" s="3"/>
      <c r="I8" s="1" t="s">
        <v>6</v>
      </c>
      <c r="K8" s="15">
        <f>SUM(D8:H8)*B8</f>
        <v>0</v>
      </c>
      <c r="L8" s="9">
        <f>SUM(D8:H8)*C8</f>
        <v>0</v>
      </c>
      <c r="N8" s="10"/>
      <c r="O8" s="10"/>
      <c r="P8" s="10"/>
      <c r="Q8" s="10"/>
      <c r="R8" s="10"/>
      <c r="S8" s="10"/>
      <c r="T8" s="10"/>
      <c r="U8" s="10"/>
    </row>
    <row r="9" spans="1:21" x14ac:dyDescent="0.35">
      <c r="A9" s="1" t="s">
        <v>21</v>
      </c>
      <c r="B9" s="2">
        <v>42.95</v>
      </c>
      <c r="C9" s="9">
        <f t="shared" si="0"/>
        <v>30.065000000000001</v>
      </c>
      <c r="D9" s="3"/>
      <c r="E9" s="3"/>
      <c r="F9" s="3"/>
      <c r="G9" s="3"/>
      <c r="H9" s="3"/>
      <c r="I9" s="1" t="s">
        <v>7</v>
      </c>
      <c r="K9" s="15">
        <f>SUM(D9:H9)*B9</f>
        <v>0</v>
      </c>
      <c r="L9" s="9">
        <f>SUM(D9:H9)*C9</f>
        <v>0</v>
      </c>
      <c r="N9" s="10"/>
      <c r="O9" s="10"/>
      <c r="P9" s="10"/>
      <c r="Q9" s="10"/>
      <c r="R9" s="10"/>
      <c r="S9" s="10"/>
      <c r="T9" s="10"/>
      <c r="U9" s="10"/>
    </row>
    <row r="10" spans="1:21" x14ac:dyDescent="0.35">
      <c r="A10" s="1" t="s">
        <v>23</v>
      </c>
      <c r="B10" s="2">
        <v>29.95</v>
      </c>
      <c r="C10" s="9">
        <f t="shared" si="0"/>
        <v>20.965</v>
      </c>
      <c r="D10" s="3"/>
      <c r="E10" s="3"/>
      <c r="F10" s="3"/>
      <c r="G10" s="3"/>
      <c r="H10" s="3"/>
      <c r="I10" s="1" t="s">
        <v>9</v>
      </c>
      <c r="K10" s="15">
        <f>SUM(D10:H10)*B10</f>
        <v>0</v>
      </c>
      <c r="L10" s="9">
        <f>SUM(D10:H10)*C10</f>
        <v>0</v>
      </c>
      <c r="N10" s="10"/>
      <c r="O10" s="10"/>
      <c r="P10" s="10"/>
      <c r="Q10" s="10"/>
      <c r="R10" s="10"/>
      <c r="S10" s="10"/>
      <c r="T10" s="10"/>
      <c r="U10" s="10"/>
    </row>
    <row r="11" spans="1:21" x14ac:dyDescent="0.35">
      <c r="A11" s="1" t="s">
        <v>19</v>
      </c>
      <c r="B11" s="8" t="s">
        <v>8</v>
      </c>
      <c r="C11" s="13">
        <v>0.3</v>
      </c>
      <c r="D11" s="8">
        <v>0</v>
      </c>
      <c r="E11" s="8">
        <v>1</v>
      </c>
      <c r="F11" s="8">
        <v>2</v>
      </c>
      <c r="G11" s="8">
        <v>3</v>
      </c>
      <c r="H11" s="8">
        <v>4</v>
      </c>
      <c r="I11" s="1" t="s">
        <v>18</v>
      </c>
      <c r="K11" s="15"/>
      <c r="L11" s="9"/>
      <c r="N11" s="10"/>
      <c r="O11" s="10"/>
      <c r="P11" s="10"/>
      <c r="Q11" s="10"/>
      <c r="R11" s="10"/>
      <c r="S11" s="10"/>
      <c r="T11" s="10"/>
      <c r="U11" s="10"/>
    </row>
    <row r="12" spans="1:21" x14ac:dyDescent="0.35">
      <c r="A12" s="1" t="s">
        <v>25</v>
      </c>
      <c r="B12" s="2">
        <v>8.9499999999999993</v>
      </c>
      <c r="C12" s="9">
        <f t="shared" si="0"/>
        <v>6.2649999999999988</v>
      </c>
      <c r="D12" s="3"/>
      <c r="E12" s="3"/>
      <c r="F12" s="3"/>
      <c r="G12" s="3"/>
      <c r="H12" s="3"/>
      <c r="I12" s="1" t="s">
        <v>10</v>
      </c>
      <c r="K12" s="15">
        <f>SUM(D12:H12)*B12</f>
        <v>0</v>
      </c>
      <c r="L12" s="9">
        <f>SUM(D12:H12)*C12</f>
        <v>0</v>
      </c>
      <c r="N12" s="10"/>
      <c r="O12" s="10"/>
      <c r="P12" s="10"/>
      <c r="Q12" s="10"/>
      <c r="R12" s="10"/>
      <c r="S12" s="10"/>
      <c r="T12" s="10"/>
      <c r="U12" s="10"/>
    </row>
    <row r="13" spans="1:21" x14ac:dyDescent="0.35">
      <c r="A13" s="1" t="s">
        <v>24</v>
      </c>
      <c r="B13" s="2">
        <v>8.9499999999999993</v>
      </c>
      <c r="C13" s="9">
        <f t="shared" si="0"/>
        <v>6.2649999999999988</v>
      </c>
      <c r="D13" s="3"/>
      <c r="E13" s="3"/>
      <c r="F13" s="3"/>
      <c r="G13" s="3"/>
      <c r="H13" s="3"/>
      <c r="I13" s="1" t="s">
        <v>11</v>
      </c>
      <c r="K13" s="15">
        <f>SUM(D13:H13)*B13</f>
        <v>0</v>
      </c>
      <c r="L13" s="9">
        <f>SUM(D13:H13)*C13</f>
        <v>0</v>
      </c>
      <c r="N13" s="10"/>
      <c r="O13" s="10"/>
      <c r="P13" s="10"/>
      <c r="Q13" s="10"/>
      <c r="R13" s="10"/>
      <c r="S13" s="10"/>
      <c r="T13" s="10"/>
      <c r="U13" s="10"/>
    </row>
    <row r="14" spans="1:21" x14ac:dyDescent="0.35">
      <c r="A14" s="1" t="s">
        <v>26</v>
      </c>
      <c r="B14" s="2">
        <v>8.9499999999999993</v>
      </c>
      <c r="C14" s="9">
        <f t="shared" si="0"/>
        <v>6.2649999999999988</v>
      </c>
      <c r="D14" s="3"/>
      <c r="E14" s="3"/>
      <c r="F14" s="3"/>
      <c r="G14" s="3"/>
      <c r="H14" s="3"/>
      <c r="I14" s="1" t="s">
        <v>12</v>
      </c>
      <c r="K14" s="15">
        <f>SUM(D14:H14)*B14</f>
        <v>0</v>
      </c>
      <c r="L14" s="9">
        <f>SUM(D14:H14)*C14</f>
        <v>0</v>
      </c>
      <c r="N14" s="10"/>
      <c r="O14" s="10"/>
      <c r="P14" s="10"/>
      <c r="Q14" s="10"/>
      <c r="R14" s="10"/>
      <c r="S14" s="10"/>
      <c r="T14" s="10"/>
      <c r="U14" s="10"/>
    </row>
    <row r="15" spans="1:21" x14ac:dyDescent="0.35">
      <c r="A15" s="19" t="s">
        <v>43</v>
      </c>
      <c r="B15" s="20"/>
      <c r="C15" s="20"/>
      <c r="D15" s="20"/>
      <c r="E15" s="20"/>
      <c r="F15" s="20"/>
      <c r="G15" s="20"/>
      <c r="H15" s="20"/>
      <c r="I15" s="21"/>
      <c r="K15" s="15"/>
      <c r="L15" s="9"/>
      <c r="N15" s="10"/>
      <c r="O15" s="10"/>
      <c r="P15" s="10"/>
      <c r="Q15" s="10"/>
      <c r="R15" s="10"/>
      <c r="S15" s="10"/>
      <c r="T15" s="10"/>
      <c r="U15" s="10"/>
    </row>
    <row r="16" spans="1:21" x14ac:dyDescent="0.35">
      <c r="A16" s="1" t="s">
        <v>19</v>
      </c>
      <c r="B16" s="8" t="s">
        <v>8</v>
      </c>
      <c r="C16" s="7">
        <v>0.3</v>
      </c>
      <c r="D16" s="1" t="s">
        <v>0</v>
      </c>
      <c r="E16" s="1" t="s">
        <v>1</v>
      </c>
      <c r="F16" s="1" t="s">
        <v>2</v>
      </c>
      <c r="G16" s="1" t="s">
        <v>3</v>
      </c>
      <c r="H16" s="1" t="s">
        <v>4</v>
      </c>
      <c r="I16" s="1" t="s">
        <v>18</v>
      </c>
      <c r="K16" s="15"/>
      <c r="L16" s="14"/>
      <c r="N16" s="11"/>
      <c r="O16" s="10"/>
      <c r="P16" s="10"/>
      <c r="Q16" s="10"/>
      <c r="R16" s="10"/>
      <c r="S16" s="10"/>
      <c r="T16" s="10"/>
      <c r="U16" s="10"/>
    </row>
    <row r="17" spans="1:21" x14ac:dyDescent="0.35">
      <c r="A17" s="1" t="s">
        <v>44</v>
      </c>
      <c r="B17" s="2">
        <v>25</v>
      </c>
      <c r="C17" s="9">
        <f t="shared" si="0"/>
        <v>17.5</v>
      </c>
      <c r="D17" s="1"/>
      <c r="E17" s="1"/>
      <c r="F17" s="1"/>
      <c r="G17" s="1"/>
      <c r="H17" s="1"/>
      <c r="I17" s="1" t="s">
        <v>13</v>
      </c>
      <c r="K17" s="15">
        <f>SUM(D17:H17)*B17</f>
        <v>0</v>
      </c>
      <c r="L17" s="9">
        <f>SUM(D17:H17)*C17</f>
        <v>0</v>
      </c>
      <c r="N17" s="10"/>
      <c r="O17" s="10"/>
      <c r="P17" s="10"/>
      <c r="Q17" s="10"/>
      <c r="R17" s="10"/>
      <c r="S17" s="10"/>
      <c r="T17" s="10"/>
      <c r="U17" s="10"/>
    </row>
    <row r="18" spans="1:21" x14ac:dyDescent="0.35">
      <c r="A18" s="1" t="s">
        <v>45</v>
      </c>
      <c r="B18" s="2">
        <v>25</v>
      </c>
      <c r="C18" s="9">
        <f t="shared" si="0"/>
        <v>17.5</v>
      </c>
      <c r="D18" s="1"/>
      <c r="E18" s="1"/>
      <c r="F18" s="1"/>
      <c r="G18" s="1"/>
      <c r="H18" s="1"/>
      <c r="I18" s="1" t="s">
        <v>14</v>
      </c>
      <c r="K18" s="15">
        <f>SUM(D18:H18)*B18</f>
        <v>0</v>
      </c>
      <c r="L18" s="9">
        <f>SUM(D18:H18)*C18</f>
        <v>0</v>
      </c>
      <c r="N18" s="10"/>
      <c r="O18" s="10"/>
      <c r="P18" s="10"/>
      <c r="Q18" s="10"/>
      <c r="R18" s="10"/>
      <c r="S18" s="10"/>
      <c r="T18" s="10"/>
      <c r="U18" s="10"/>
    </row>
    <row r="19" spans="1:21" x14ac:dyDescent="0.35">
      <c r="A19" s="1" t="s">
        <v>46</v>
      </c>
      <c r="B19" s="2">
        <v>25</v>
      </c>
      <c r="C19" s="9">
        <f t="shared" si="0"/>
        <v>17.5</v>
      </c>
      <c r="D19" s="1"/>
      <c r="E19" s="1"/>
      <c r="F19" s="1"/>
      <c r="G19" s="1"/>
      <c r="H19" s="1"/>
      <c r="I19" s="1" t="s">
        <v>15</v>
      </c>
      <c r="K19" s="15">
        <f>SUM(D19:H19)*B19</f>
        <v>0</v>
      </c>
      <c r="L19" s="9">
        <f>SUM(D19:H19)*C19</f>
        <v>0</v>
      </c>
      <c r="N19" s="10"/>
      <c r="O19" s="10"/>
      <c r="P19" s="10"/>
      <c r="Q19" s="10"/>
      <c r="R19" s="10"/>
      <c r="S19" s="10"/>
      <c r="T19" s="10"/>
      <c r="U19" s="10"/>
    </row>
    <row r="20" spans="1:21" x14ac:dyDescent="0.35">
      <c r="A20" s="18" t="s">
        <v>27</v>
      </c>
      <c r="B20" s="18"/>
      <c r="C20" s="18"/>
      <c r="D20" s="18"/>
      <c r="E20" s="18"/>
      <c r="F20" s="18"/>
      <c r="G20" s="18"/>
      <c r="H20" s="18"/>
      <c r="I20" s="18"/>
      <c r="K20" s="15"/>
      <c r="L20" s="9"/>
      <c r="N20" s="10"/>
      <c r="O20" s="10"/>
      <c r="P20" s="10"/>
      <c r="Q20" s="10"/>
      <c r="R20" s="10"/>
      <c r="S20" s="10"/>
      <c r="T20" s="10"/>
      <c r="U20" s="10"/>
    </row>
    <row r="21" spans="1:21" x14ac:dyDescent="0.35">
      <c r="A21" s="1" t="s">
        <v>19</v>
      </c>
      <c r="B21" s="8" t="s">
        <v>8</v>
      </c>
      <c r="C21" s="7">
        <v>0.3</v>
      </c>
      <c r="D21" s="1" t="s">
        <v>0</v>
      </c>
      <c r="E21" s="1" t="s">
        <v>1</v>
      </c>
      <c r="F21" s="1" t="s">
        <v>2</v>
      </c>
      <c r="G21" s="1" t="s">
        <v>3</v>
      </c>
      <c r="H21" s="1" t="s">
        <v>4</v>
      </c>
      <c r="I21" s="1" t="s">
        <v>18</v>
      </c>
      <c r="K21" s="15"/>
      <c r="L21" s="14"/>
      <c r="N21" s="11"/>
      <c r="O21" s="10"/>
      <c r="P21" s="10"/>
      <c r="Q21" s="10"/>
      <c r="R21" s="10"/>
      <c r="S21" s="10"/>
      <c r="T21" s="10"/>
      <c r="U21" s="10"/>
    </row>
    <row r="22" spans="1:21" x14ac:dyDescent="0.35">
      <c r="A22" s="5" t="s">
        <v>33</v>
      </c>
      <c r="B22" s="6">
        <v>16</v>
      </c>
      <c r="C22" s="9">
        <f>B22*0.7</f>
        <v>11.2</v>
      </c>
      <c r="D22" s="1"/>
      <c r="E22" s="1"/>
      <c r="F22" s="1"/>
      <c r="G22" s="1"/>
      <c r="H22" s="1"/>
      <c r="I22" s="5" t="s">
        <v>35</v>
      </c>
      <c r="K22" s="15">
        <f>SUM(D22:H22)*B22</f>
        <v>0</v>
      </c>
      <c r="L22" s="9">
        <f>SUM(D22:H22)*C22</f>
        <v>0</v>
      </c>
      <c r="N22" s="10"/>
      <c r="O22" s="10"/>
      <c r="P22" s="10"/>
      <c r="Q22" s="10"/>
      <c r="R22" s="10"/>
      <c r="S22" s="10"/>
      <c r="T22" s="10"/>
      <c r="U22" s="10"/>
    </row>
    <row r="23" spans="1:21" x14ac:dyDescent="0.35">
      <c r="A23" s="1" t="s">
        <v>34</v>
      </c>
      <c r="B23" s="6">
        <v>34.950000000000003</v>
      </c>
      <c r="C23" s="9">
        <f t="shared" ref="C23:C24" si="1">B23*0.7</f>
        <v>24.465</v>
      </c>
      <c r="D23" s="1"/>
      <c r="E23" s="1"/>
      <c r="F23" s="1"/>
      <c r="G23" s="1"/>
      <c r="H23" s="1"/>
      <c r="I23" s="1" t="s">
        <v>39</v>
      </c>
      <c r="K23" s="15">
        <f>SUM(D23:H23)*B23</f>
        <v>0</v>
      </c>
      <c r="L23" s="9">
        <f>SUM(D23:H23)*C23</f>
        <v>0</v>
      </c>
      <c r="N23" s="10"/>
      <c r="O23" s="10"/>
      <c r="P23" s="10"/>
      <c r="Q23" s="10"/>
      <c r="R23" s="10"/>
      <c r="S23" s="10"/>
      <c r="T23" s="10"/>
      <c r="U23" s="10"/>
    </row>
    <row r="24" spans="1:21" x14ac:dyDescent="0.35">
      <c r="A24" s="1" t="s">
        <v>47</v>
      </c>
      <c r="B24" s="6">
        <v>25</v>
      </c>
      <c r="C24" s="9">
        <f t="shared" si="1"/>
        <v>17.5</v>
      </c>
      <c r="D24" s="1"/>
      <c r="E24" s="1"/>
      <c r="F24" s="1"/>
      <c r="G24" s="1"/>
      <c r="H24" s="1"/>
      <c r="I24" s="1" t="s">
        <v>40</v>
      </c>
      <c r="K24" s="15">
        <f>SUM(D24:H24)*B24</f>
        <v>0</v>
      </c>
      <c r="L24" s="9">
        <f>SUM(D24:H24)*C24</f>
        <v>0</v>
      </c>
      <c r="N24" s="10"/>
      <c r="O24" s="10"/>
      <c r="P24" s="10"/>
      <c r="Q24" s="10"/>
      <c r="R24" s="10"/>
      <c r="S24" s="10"/>
      <c r="T24" s="10"/>
      <c r="U24" s="10"/>
    </row>
    <row r="25" spans="1:21" x14ac:dyDescent="0.35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K25" s="15"/>
      <c r="L25" s="9"/>
      <c r="N25" s="10"/>
      <c r="O25" s="10"/>
      <c r="P25" s="10"/>
      <c r="Q25" s="10"/>
      <c r="R25" s="10"/>
      <c r="S25" s="10"/>
      <c r="T25" s="10"/>
      <c r="U25" s="10"/>
    </row>
    <row r="26" spans="1:21" x14ac:dyDescent="0.35">
      <c r="A26" s="1" t="s">
        <v>29</v>
      </c>
      <c r="B26" s="2">
        <v>32.950000000000003</v>
      </c>
      <c r="C26" s="9">
        <f>B26*0.7</f>
        <v>23.065000000000001</v>
      </c>
      <c r="D26" s="1"/>
      <c r="E26" s="4"/>
      <c r="F26" s="4"/>
      <c r="G26" s="4"/>
      <c r="H26" s="4"/>
      <c r="I26" s="1" t="s">
        <v>36</v>
      </c>
      <c r="K26" s="15">
        <f>SUM(D26:H26)*B26</f>
        <v>0</v>
      </c>
      <c r="L26" s="9">
        <f>SUM(D26:H26)*C26</f>
        <v>0</v>
      </c>
      <c r="N26" s="10"/>
      <c r="O26" s="10"/>
      <c r="P26" s="10"/>
      <c r="Q26" s="10"/>
      <c r="R26" s="10"/>
      <c r="S26" s="10"/>
      <c r="T26" s="10"/>
      <c r="U26" s="10"/>
    </row>
    <row r="27" spans="1:21" x14ac:dyDescent="0.35">
      <c r="A27" s="1" t="s">
        <v>30</v>
      </c>
      <c r="B27" s="2">
        <v>35.950000000000003</v>
      </c>
      <c r="C27" s="9">
        <f t="shared" ref="C27:C28" si="2">B27*0.7</f>
        <v>25.164999999999999</v>
      </c>
      <c r="D27" s="1"/>
      <c r="E27" s="4"/>
      <c r="F27" s="4"/>
      <c r="G27" s="4"/>
      <c r="H27" s="4"/>
      <c r="I27" s="1" t="s">
        <v>37</v>
      </c>
      <c r="K27" s="15">
        <f>SUM(D27:H27)*B27</f>
        <v>0</v>
      </c>
      <c r="L27" s="9">
        <f>SUM(D27:H27)*C27</f>
        <v>0</v>
      </c>
      <c r="N27" s="10"/>
      <c r="O27" s="10"/>
      <c r="P27" s="10"/>
      <c r="Q27" s="10"/>
      <c r="R27" s="10"/>
      <c r="S27" s="10"/>
      <c r="T27" s="10"/>
      <c r="U27" s="10"/>
    </row>
    <row r="28" spans="1:21" x14ac:dyDescent="0.35">
      <c r="A28" s="1" t="s">
        <v>31</v>
      </c>
      <c r="B28" s="2">
        <v>65</v>
      </c>
      <c r="C28" s="9">
        <f t="shared" si="2"/>
        <v>45.5</v>
      </c>
      <c r="D28" s="1"/>
      <c r="E28" s="4"/>
      <c r="F28" s="4"/>
      <c r="G28" s="4"/>
      <c r="H28" s="4"/>
      <c r="I28" s="1" t="s">
        <v>38</v>
      </c>
      <c r="K28" s="15">
        <f>SUM(D28:H28)*B28</f>
        <v>0</v>
      </c>
      <c r="L28" s="9">
        <f>SUM(D28:H28)*C28</f>
        <v>0</v>
      </c>
      <c r="N28" s="10"/>
      <c r="O28" s="10"/>
      <c r="P28" s="10"/>
      <c r="Q28" s="10"/>
      <c r="R28" s="10"/>
      <c r="S28" s="10"/>
      <c r="T28" s="10"/>
      <c r="U28" s="10"/>
    </row>
    <row r="29" spans="1:21" x14ac:dyDescent="0.35">
      <c r="A29" s="18" t="s">
        <v>32</v>
      </c>
      <c r="B29" s="18"/>
      <c r="C29" s="18"/>
      <c r="D29" s="18"/>
      <c r="E29" s="18"/>
      <c r="F29" s="18"/>
      <c r="G29" s="18"/>
      <c r="H29" s="18"/>
      <c r="I29" s="18"/>
      <c r="K29" s="15"/>
      <c r="L29" s="9"/>
      <c r="N29" s="10"/>
      <c r="O29" s="10"/>
      <c r="P29" s="10"/>
      <c r="Q29" s="10"/>
      <c r="R29" s="10"/>
      <c r="S29" s="10"/>
      <c r="T29" s="10"/>
      <c r="U29" s="10"/>
    </row>
    <row r="30" spans="1:21" x14ac:dyDescent="0.35">
      <c r="A30" s="8" t="s">
        <v>19</v>
      </c>
      <c r="B30" s="3" t="s">
        <v>8</v>
      </c>
      <c r="C30" s="7">
        <v>0.3</v>
      </c>
      <c r="D30" s="3">
        <v>41</v>
      </c>
      <c r="E30" s="3">
        <v>42</v>
      </c>
      <c r="F30" s="3">
        <v>43</v>
      </c>
      <c r="G30" s="3">
        <v>44</v>
      </c>
      <c r="H30" s="3">
        <v>45</v>
      </c>
      <c r="I30" s="3"/>
      <c r="K30" s="15"/>
      <c r="L30" s="9"/>
      <c r="N30" s="10"/>
      <c r="O30" s="10"/>
      <c r="P30" s="10"/>
      <c r="Q30" s="10"/>
      <c r="R30" s="10"/>
      <c r="S30" s="10"/>
      <c r="T30" s="10"/>
      <c r="U30" s="10"/>
    </row>
    <row r="31" spans="1:21" x14ac:dyDescent="0.35">
      <c r="A31" s="5" t="s">
        <v>42</v>
      </c>
      <c r="B31" s="6">
        <v>15</v>
      </c>
      <c r="C31" s="9">
        <f>B31*0.7</f>
        <v>10.5</v>
      </c>
      <c r="D31" s="1"/>
      <c r="E31" s="1"/>
      <c r="F31" s="1"/>
      <c r="G31" s="1"/>
      <c r="H31" s="1"/>
      <c r="I31" s="5" t="s">
        <v>41</v>
      </c>
      <c r="K31" s="15">
        <f>SUM(D31:H31)*B31</f>
        <v>0</v>
      </c>
      <c r="L31" s="9">
        <f>SUM(D31:H31)*C31</f>
        <v>0</v>
      </c>
      <c r="N31" s="10"/>
      <c r="O31" s="10"/>
      <c r="P31" s="10"/>
      <c r="Q31" s="10"/>
      <c r="R31" s="10"/>
      <c r="S31" s="10"/>
      <c r="T31" s="10"/>
      <c r="U31" s="10"/>
    </row>
    <row r="32" spans="1:21" x14ac:dyDescent="0.35">
      <c r="A32" s="5" t="s">
        <v>50</v>
      </c>
      <c r="B32" s="6">
        <v>129.94999999999999</v>
      </c>
      <c r="C32" s="9">
        <f t="shared" ref="C32" si="3">B32*0.7</f>
        <v>90.964999999999989</v>
      </c>
      <c r="D32" s="1"/>
      <c r="E32" s="1"/>
      <c r="F32" s="1"/>
      <c r="G32" s="1"/>
      <c r="H32" s="1"/>
      <c r="I32" s="5" t="s">
        <v>49</v>
      </c>
      <c r="K32" s="15">
        <f>SUM(D32:H32)*B32</f>
        <v>0</v>
      </c>
      <c r="L32" s="9">
        <f>SUM(D32:H32)*C32</f>
        <v>0</v>
      </c>
      <c r="N32" s="10"/>
      <c r="O32" s="10"/>
      <c r="P32" s="10"/>
      <c r="Q32" s="10"/>
      <c r="R32" s="10"/>
      <c r="S32" s="10"/>
      <c r="T32" s="10"/>
      <c r="U32" s="10"/>
    </row>
    <row r="33" spans="1:21" x14ac:dyDescent="0.35">
      <c r="A33" s="18" t="s">
        <v>28</v>
      </c>
      <c r="B33" s="18"/>
      <c r="C33" s="18"/>
      <c r="D33" s="18"/>
      <c r="E33" s="18"/>
      <c r="F33" s="18"/>
      <c r="G33" s="18"/>
      <c r="H33" s="18"/>
      <c r="I33" s="18"/>
      <c r="K33" s="15"/>
      <c r="L33" s="9"/>
      <c r="N33" s="10"/>
      <c r="O33" s="10"/>
      <c r="P33" s="10"/>
      <c r="Q33" s="10"/>
      <c r="R33" s="10"/>
      <c r="S33" s="10"/>
      <c r="T33" s="10"/>
      <c r="U33" s="10"/>
    </row>
    <row r="34" spans="1:21" x14ac:dyDescent="0.35">
      <c r="A34" s="1" t="s">
        <v>51</v>
      </c>
      <c r="B34" s="2">
        <v>9.9499999999999993</v>
      </c>
      <c r="C34" s="9">
        <f t="shared" ref="C34" si="4">B34*0.7</f>
        <v>6.964999999999999</v>
      </c>
      <c r="D34" s="1"/>
      <c r="E34" s="4"/>
      <c r="F34" s="4"/>
      <c r="G34" s="4"/>
      <c r="H34" s="4"/>
      <c r="I34" s="1" t="s">
        <v>16</v>
      </c>
      <c r="K34" s="15">
        <f>SUM(D34:H34)*B34</f>
        <v>0</v>
      </c>
      <c r="L34" s="9">
        <f>SUM(D34:H34)*C34</f>
        <v>0</v>
      </c>
      <c r="N34" s="10"/>
      <c r="O34" s="10"/>
      <c r="P34" s="10"/>
      <c r="Q34" s="10"/>
      <c r="R34" s="10"/>
      <c r="S34" s="10"/>
      <c r="T34" s="10"/>
      <c r="U34" s="10"/>
    </row>
    <row r="35" spans="1:21" x14ac:dyDescent="0.35">
      <c r="K35" s="16"/>
      <c r="L35" s="14"/>
      <c r="N35" s="10"/>
      <c r="O35" s="10"/>
      <c r="P35" s="10"/>
      <c r="Q35" s="10"/>
      <c r="R35" s="10"/>
      <c r="S35" s="10"/>
      <c r="T35" s="10"/>
      <c r="U35" s="10"/>
    </row>
    <row r="36" spans="1:21" x14ac:dyDescent="0.35">
      <c r="K36" s="15">
        <f>SUM(K7:K14,K17:K19,K22:K24,K26:K28,K31:K32,K34)</f>
        <v>0</v>
      </c>
      <c r="L36" s="9">
        <f>SUM(L7:L14,L17:L19,L22:L24,L26:L28,L31:L32,L34)</f>
        <v>0</v>
      </c>
      <c r="N36" s="10"/>
      <c r="O36" s="10"/>
      <c r="P36" s="10"/>
      <c r="Q36" s="10"/>
      <c r="R36" s="10"/>
      <c r="S36" s="10"/>
      <c r="T36" s="10"/>
      <c r="U36" s="10"/>
    </row>
  </sheetData>
  <mergeCells count="6">
    <mergeCell ref="A5:I5"/>
    <mergeCell ref="A20:I20"/>
    <mergeCell ref="A25:I25"/>
    <mergeCell ref="A29:I29"/>
    <mergeCell ref="A33:I33"/>
    <mergeCell ref="A15:I1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 Degraeve</dc:creator>
  <cp:lastModifiedBy>Nordin Degraeve</cp:lastModifiedBy>
  <dcterms:created xsi:type="dcterms:W3CDTF">2020-09-16T15:37:14Z</dcterms:created>
  <dcterms:modified xsi:type="dcterms:W3CDTF">2020-09-18T14:23:12Z</dcterms:modified>
</cp:coreProperties>
</file>